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5" i="1"/>
  <c r="B26" s="1"/>
  <c r="B27"/>
  <c r="B28"/>
  <c r="B29" l="1"/>
  <c r="B31" s="1"/>
</calcChain>
</file>

<file path=xl/sharedStrings.xml><?xml version="1.0" encoding="utf-8"?>
<sst xmlns="http://schemas.openxmlformats.org/spreadsheetml/2006/main" count="67" uniqueCount="65">
  <si>
    <t>Shipping</t>
  </si>
  <si>
    <t>Rebates</t>
  </si>
  <si>
    <t>CPU</t>
  </si>
  <si>
    <t>RAM</t>
  </si>
  <si>
    <t>GPU</t>
  </si>
  <si>
    <t>PSU</t>
  </si>
  <si>
    <t>HDD</t>
  </si>
  <si>
    <t>Case</t>
  </si>
  <si>
    <t>Sound Card</t>
  </si>
  <si>
    <t>Total</t>
  </si>
  <si>
    <t>Tax</t>
  </si>
  <si>
    <t>Subtotal</t>
  </si>
  <si>
    <t>Name</t>
  </si>
  <si>
    <t>Mobo</t>
  </si>
  <si>
    <t>Price (USD)</t>
  </si>
  <si>
    <t>Quantity</t>
  </si>
  <si>
    <t>http://www.newegg.com/Product/Product.aspx?Item=N82E16819117184</t>
  </si>
  <si>
    <t>http://www.newegg.com/Product/Product.aspx?Item=N82E16813182189</t>
  </si>
  <si>
    <t>SuperMicro MBD-X8DTL-i-O</t>
  </si>
  <si>
    <t>http://www.newegg.com/Product/Product.aspx?Item=N82E16820148282</t>
  </si>
  <si>
    <t>Crucial Ballistix Tracer 6GB DDR3-1333</t>
  </si>
  <si>
    <t>http://www.newegg.com/Product/Product.aspx?Item=N82E16814150443</t>
  </si>
  <si>
    <t>XFX HD5870 1GB</t>
  </si>
  <si>
    <t>http://www.newegg.com/Product/Product.aspx?Item=N82E16817139006</t>
  </si>
  <si>
    <t>Corsair 750Watt CMPSU-750TX</t>
  </si>
  <si>
    <t>Blu-Ray</t>
  </si>
  <si>
    <t>Western Digital Cavier Green 2TB</t>
  </si>
  <si>
    <t>http://www.newegg.com/Product/Product.aspx?Item=N82E16822136514</t>
  </si>
  <si>
    <t>http://www.newegg.com/Product/Product.aspx?Item=N82E16811119160</t>
  </si>
  <si>
    <t>http://www.newegg.com/Product/Product.aspx?Item=N82E16827136176</t>
  </si>
  <si>
    <t>LG Black 8X BD-R BluRay Burner</t>
  </si>
  <si>
    <t>http://www.newegg.com/Product/Product.aspx?Item=N82E16829132010</t>
  </si>
  <si>
    <t>http://images10.newegg.com/uploadfilesfornewegg/rebate/SH/Corsair11MIRsJan01Feb0110lt12.pdf</t>
  </si>
  <si>
    <t>Swiftech MCR220-QP 2 x 120mm Rad.</t>
  </si>
  <si>
    <t>Swiftech MCP655</t>
  </si>
  <si>
    <t>http://www.xoxide.com/swiftech-mcp655.html</t>
  </si>
  <si>
    <t>Swiftech Apogee GTZ Waterblock</t>
  </si>
  <si>
    <t>http://www.petrastechshop.com/swapgtzcpuwa1.html</t>
  </si>
  <si>
    <t>http://www.petrastechshop.com/swmcqposerab.html</t>
  </si>
  <si>
    <t>Surplus</t>
  </si>
  <si>
    <t>http://www.petrastechshop.com/swmcrre2raho.html</t>
  </si>
  <si>
    <t>Swiftech MCB-120 Radbox</t>
  </si>
  <si>
    <t>Cooling</t>
  </si>
  <si>
    <t>http://www.xoxide.com/1id5odclvitu.html</t>
  </si>
  <si>
    <t>1/2" OD T-Fitting</t>
  </si>
  <si>
    <t>http://www.petrastechshop.com/1odtblf1and7.html</t>
  </si>
  <si>
    <t>1/2" OD T-Line Plug</t>
  </si>
  <si>
    <t>http://www.petrastechshop.com/1odtuplf1ida.html</t>
  </si>
  <si>
    <t>http://www.petrastechshop.com/ststwohocl.html</t>
  </si>
  <si>
    <t>Tubing Clamps</t>
  </si>
  <si>
    <t>Other</t>
  </si>
  <si>
    <t>Thermal Compound (Arctic Silver 5)</t>
  </si>
  <si>
    <t>Distilled Water</t>
  </si>
  <si>
    <t>http://www.newegg.com/Product/Product.aspx?Item=N82E16815150161</t>
  </si>
  <si>
    <t>Rebates:</t>
  </si>
  <si>
    <t>Note: You could probably get away with getting another video card, although you'd need a different</t>
  </si>
  <si>
    <t>motherboard to do that.</t>
  </si>
  <si>
    <t>1/2" ID Clear Vinyl Tubing 1 foot</t>
  </si>
  <si>
    <t>Intel Xeon E5530 2.4GHz Quad Core Skt 1366</t>
  </si>
  <si>
    <t>SIIG PCI-Express 1x to 2-Port USB 3.0 Card</t>
  </si>
  <si>
    <t>Asus Xonar Essence XTX PCI-Express 1x</t>
  </si>
  <si>
    <t>Cooler Master HAF 932 ATX Full Tower</t>
  </si>
  <si>
    <t>Cold Cathode Lighting Motha' Fucka!!!</t>
  </si>
  <si>
    <t>Links</t>
  </si>
  <si>
    <t>Desktop</t>
  </si>
</sst>
</file>

<file path=xl/styles.xml><?xml version="1.0" encoding="utf-8"?>
<styleSheet xmlns="http://schemas.openxmlformats.org/spreadsheetml/2006/main">
  <numFmts count="1">
    <numFmt numFmtId="165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 applyAlignment="1" applyProtection="1"/>
    <xf numFmtId="0" fontId="4" fillId="0" borderId="0" xfId="0" applyFont="1"/>
    <xf numFmtId="0" fontId="0" fillId="0" borderId="0" xfId="0" applyAlignment="1">
      <alignment horizontal="left" readingOrder="1"/>
    </xf>
    <xf numFmtId="0" fontId="0" fillId="0" borderId="0" xfId="0" applyFont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left" readingOrder="1"/>
    </xf>
    <xf numFmtId="165" fontId="4" fillId="0" borderId="0" xfId="0" applyNumberFormat="1" applyFont="1" applyAlignment="1">
      <alignment horizontal="left" readingOrder="1"/>
    </xf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ewegg.com/Product/Product.aspx?Item=N82E16827136176" TargetMode="External"/><Relationship Id="rId13" Type="http://schemas.openxmlformats.org/officeDocument/2006/relationships/hyperlink" Target="http://www.petrastechshop.com/swmcrre2raho.html" TargetMode="External"/><Relationship Id="rId18" Type="http://schemas.openxmlformats.org/officeDocument/2006/relationships/hyperlink" Target="http://www.petrastechshop.com/ststwohocl.html" TargetMode="External"/><Relationship Id="rId3" Type="http://schemas.openxmlformats.org/officeDocument/2006/relationships/hyperlink" Target="http://www.newegg.com/Product/Product.aspx?Item=N82E16820148282" TargetMode="External"/><Relationship Id="rId7" Type="http://schemas.openxmlformats.org/officeDocument/2006/relationships/hyperlink" Target="http://www.newegg.com/Product/Product.aspx?Item=N82E16811119160" TargetMode="External"/><Relationship Id="rId12" Type="http://schemas.openxmlformats.org/officeDocument/2006/relationships/hyperlink" Target="http://www.petrastechshop.com/swmcqposerab.html" TargetMode="External"/><Relationship Id="rId17" Type="http://schemas.openxmlformats.org/officeDocument/2006/relationships/hyperlink" Target="http://www.petrastechshop.com/1odtuplf1ida.html" TargetMode="External"/><Relationship Id="rId2" Type="http://schemas.openxmlformats.org/officeDocument/2006/relationships/hyperlink" Target="http://www.newegg.com/Product/Product.aspx?Item=N82E16813182189" TargetMode="External"/><Relationship Id="rId16" Type="http://schemas.openxmlformats.org/officeDocument/2006/relationships/hyperlink" Target="http://www.petrastechshop.com/1odtblf1and7.html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newegg.com/Product/Product.aspx?Item=N82E16819117184" TargetMode="External"/><Relationship Id="rId6" Type="http://schemas.openxmlformats.org/officeDocument/2006/relationships/hyperlink" Target="http://www.newegg.com/Product/Product.aspx?Item=N82E16822136514" TargetMode="External"/><Relationship Id="rId11" Type="http://schemas.openxmlformats.org/officeDocument/2006/relationships/hyperlink" Target="http://www.petrastechshop.com/swapgtzcpuwa1.html" TargetMode="External"/><Relationship Id="rId5" Type="http://schemas.openxmlformats.org/officeDocument/2006/relationships/hyperlink" Target="http://www.newegg.com/Product/Product.aspx?Item=N82E16817139006" TargetMode="External"/><Relationship Id="rId15" Type="http://schemas.openxmlformats.org/officeDocument/2006/relationships/hyperlink" Target="http://www.xoxide.com/1id5odclvitu.html" TargetMode="External"/><Relationship Id="rId10" Type="http://schemas.openxmlformats.org/officeDocument/2006/relationships/hyperlink" Target="http://images10.newegg.com/uploadfilesfornewegg/rebate/SH/Corsair11MIRsJan01Feb0110lt12.pdf" TargetMode="External"/><Relationship Id="rId19" Type="http://schemas.openxmlformats.org/officeDocument/2006/relationships/hyperlink" Target="http://www.newegg.com/Product/Product.aspx?Item=N82E16815150161" TargetMode="External"/><Relationship Id="rId4" Type="http://schemas.openxmlformats.org/officeDocument/2006/relationships/hyperlink" Target="http://www.newegg.com/Product/Product.aspx?Item=N82E16814150443" TargetMode="External"/><Relationship Id="rId9" Type="http://schemas.openxmlformats.org/officeDocument/2006/relationships/hyperlink" Target="http://www.newegg.com/Product/Product.aspx?Item=N82E16829132010" TargetMode="External"/><Relationship Id="rId14" Type="http://schemas.openxmlformats.org/officeDocument/2006/relationships/hyperlink" Target="http://www.xoxide.com/swiftech-mcp65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workbookViewId="0">
      <selection activeCell="A21" sqref="A21"/>
    </sheetView>
  </sheetViews>
  <sheetFormatPr defaultRowHeight="15"/>
  <cols>
    <col min="1" max="1" width="10.7109375" customWidth="1"/>
    <col min="2" max="2" width="39.28515625" customWidth="1"/>
    <col min="3" max="3" width="10.85546875" customWidth="1"/>
    <col min="5" max="5" width="9.140625" customWidth="1"/>
    <col min="7" max="7" width="89.7109375" customWidth="1"/>
    <col min="8" max="8" width="37" customWidth="1"/>
  </cols>
  <sheetData>
    <row r="1" spans="1:8" ht="21">
      <c r="B1" s="11" t="s">
        <v>64</v>
      </c>
      <c r="H1" s="2"/>
    </row>
    <row r="2" spans="1:8">
      <c r="A2" s="2"/>
      <c r="B2" s="2" t="s">
        <v>12</v>
      </c>
      <c r="C2" s="2" t="s">
        <v>14</v>
      </c>
      <c r="D2" s="2" t="s">
        <v>15</v>
      </c>
      <c r="E2" s="2" t="s">
        <v>0</v>
      </c>
      <c r="F2" s="2" t="s">
        <v>1</v>
      </c>
      <c r="G2" s="2" t="s">
        <v>63</v>
      </c>
    </row>
    <row r="3" spans="1:8">
      <c r="A3" s="1" t="s">
        <v>2</v>
      </c>
      <c r="B3" t="s">
        <v>58</v>
      </c>
      <c r="C3" s="8">
        <v>569.99</v>
      </c>
      <c r="D3" s="7">
        <v>2</v>
      </c>
      <c r="E3" s="8">
        <v>0</v>
      </c>
      <c r="F3" s="8">
        <v>0</v>
      </c>
      <c r="G3" s="3" t="s">
        <v>16</v>
      </c>
    </row>
    <row r="4" spans="1:8">
      <c r="A4" s="1" t="s">
        <v>13</v>
      </c>
      <c r="B4" t="s">
        <v>18</v>
      </c>
      <c r="C4" s="8">
        <v>279.99</v>
      </c>
      <c r="D4" s="7">
        <v>1</v>
      </c>
      <c r="E4" s="8">
        <v>8.57</v>
      </c>
      <c r="F4" s="8">
        <v>0</v>
      </c>
      <c r="G4" s="3" t="s">
        <v>17</v>
      </c>
    </row>
    <row r="5" spans="1:8">
      <c r="A5" s="1"/>
      <c r="B5" t="s">
        <v>59</v>
      </c>
      <c r="C5" s="8">
        <v>34.99</v>
      </c>
      <c r="D5" s="7">
        <v>1</v>
      </c>
      <c r="E5" s="8">
        <v>6.98</v>
      </c>
      <c r="F5" s="8">
        <v>0</v>
      </c>
      <c r="G5" s="3" t="s">
        <v>53</v>
      </c>
    </row>
    <row r="6" spans="1:8">
      <c r="A6" s="1" t="s">
        <v>3</v>
      </c>
      <c r="B6" t="s">
        <v>20</v>
      </c>
      <c r="C6" s="8">
        <v>175.99</v>
      </c>
      <c r="D6" s="7">
        <v>2</v>
      </c>
      <c r="E6" s="8">
        <v>5.99</v>
      </c>
      <c r="F6" s="8">
        <v>0</v>
      </c>
      <c r="G6" s="3" t="s">
        <v>19</v>
      </c>
    </row>
    <row r="7" spans="1:8">
      <c r="A7" s="1" t="s">
        <v>4</v>
      </c>
      <c r="B7" t="s">
        <v>22</v>
      </c>
      <c r="C7" s="8">
        <v>409.99</v>
      </c>
      <c r="D7" s="7">
        <v>1</v>
      </c>
      <c r="E7" s="8">
        <v>7.56</v>
      </c>
      <c r="F7" s="8">
        <v>0</v>
      </c>
      <c r="G7" s="3" t="s">
        <v>21</v>
      </c>
    </row>
    <row r="8" spans="1:8">
      <c r="A8" s="1" t="s">
        <v>5</v>
      </c>
      <c r="B8" t="s">
        <v>24</v>
      </c>
      <c r="C8" s="8">
        <v>114.99</v>
      </c>
      <c r="D8" s="7">
        <v>1</v>
      </c>
      <c r="E8" s="8">
        <v>0</v>
      </c>
      <c r="F8" s="8">
        <v>10</v>
      </c>
      <c r="G8" s="3" t="s">
        <v>23</v>
      </c>
    </row>
    <row r="9" spans="1:8">
      <c r="A9" s="1" t="s">
        <v>6</v>
      </c>
      <c r="B9" t="s">
        <v>26</v>
      </c>
      <c r="C9" s="8">
        <v>189.99</v>
      </c>
      <c r="D9" s="7">
        <v>2</v>
      </c>
      <c r="E9" s="8">
        <v>0</v>
      </c>
      <c r="F9" s="8">
        <v>0</v>
      </c>
      <c r="G9" s="3" t="s">
        <v>27</v>
      </c>
    </row>
    <row r="10" spans="1:8">
      <c r="A10" s="1" t="s">
        <v>7</v>
      </c>
      <c r="B10" t="s">
        <v>61</v>
      </c>
      <c r="C10" s="8">
        <v>139.97999999999999</v>
      </c>
      <c r="D10" s="7">
        <v>1</v>
      </c>
      <c r="E10" s="8">
        <v>24.99</v>
      </c>
      <c r="F10" s="8">
        <v>0</v>
      </c>
      <c r="G10" s="3" t="s">
        <v>28</v>
      </c>
    </row>
    <row r="11" spans="1:8">
      <c r="A11" s="1" t="s">
        <v>25</v>
      </c>
      <c r="B11" t="s">
        <v>30</v>
      </c>
      <c r="C11" s="8">
        <v>199.99</v>
      </c>
      <c r="D11" s="7">
        <v>1</v>
      </c>
      <c r="E11" s="8">
        <v>0</v>
      </c>
      <c r="F11" s="8">
        <v>0</v>
      </c>
      <c r="G11" s="3" t="s">
        <v>29</v>
      </c>
    </row>
    <row r="12" spans="1:8">
      <c r="A12" s="1" t="s">
        <v>8</v>
      </c>
      <c r="B12" t="s">
        <v>60</v>
      </c>
      <c r="C12" s="8">
        <v>199.99</v>
      </c>
      <c r="D12" s="7">
        <v>1</v>
      </c>
      <c r="E12" s="8">
        <v>7.68</v>
      </c>
      <c r="F12" s="8">
        <v>0</v>
      </c>
      <c r="G12" s="3" t="s">
        <v>31</v>
      </c>
    </row>
    <row r="13" spans="1:8">
      <c r="A13" s="1" t="s">
        <v>42</v>
      </c>
      <c r="B13" t="s">
        <v>33</v>
      </c>
      <c r="C13" s="8">
        <v>39.99</v>
      </c>
      <c r="D13" s="7">
        <v>1</v>
      </c>
      <c r="E13" s="8"/>
      <c r="F13" s="8">
        <v>0</v>
      </c>
      <c r="G13" s="3" t="s">
        <v>38</v>
      </c>
    </row>
    <row r="14" spans="1:8">
      <c r="B14" t="s">
        <v>41</v>
      </c>
      <c r="C14" s="8">
        <v>14.99</v>
      </c>
      <c r="D14" s="7">
        <v>1</v>
      </c>
      <c r="E14" s="8"/>
      <c r="F14" s="8">
        <v>0</v>
      </c>
      <c r="G14" s="3" t="s">
        <v>40</v>
      </c>
    </row>
    <row r="15" spans="1:8">
      <c r="A15" s="1"/>
      <c r="B15" t="s">
        <v>34</v>
      </c>
      <c r="C15" s="8">
        <v>79.989999999999995</v>
      </c>
      <c r="D15" s="7">
        <v>1</v>
      </c>
      <c r="E15" s="8"/>
      <c r="F15" s="8">
        <v>0</v>
      </c>
      <c r="G15" s="3" t="s">
        <v>35</v>
      </c>
    </row>
    <row r="16" spans="1:8">
      <c r="A16" s="1"/>
      <c r="B16" t="s">
        <v>36</v>
      </c>
      <c r="C16" s="8">
        <v>49.95</v>
      </c>
      <c r="D16" s="7">
        <v>2</v>
      </c>
      <c r="E16" s="8"/>
      <c r="F16" s="8">
        <v>0</v>
      </c>
      <c r="G16" s="3" t="s">
        <v>37</v>
      </c>
    </row>
    <row r="17" spans="1:7">
      <c r="B17" t="s">
        <v>57</v>
      </c>
      <c r="C17" s="8">
        <v>1.35</v>
      </c>
      <c r="D17" s="7">
        <v>6</v>
      </c>
      <c r="E17" s="8"/>
      <c r="F17" s="8">
        <v>0</v>
      </c>
      <c r="G17" s="3" t="s">
        <v>43</v>
      </c>
    </row>
    <row r="18" spans="1:7">
      <c r="B18" t="s">
        <v>44</v>
      </c>
      <c r="C18" s="8">
        <v>0.35</v>
      </c>
      <c r="D18" s="7">
        <v>1</v>
      </c>
      <c r="E18" s="8"/>
      <c r="F18" s="8">
        <v>0</v>
      </c>
      <c r="G18" s="3" t="s">
        <v>45</v>
      </c>
    </row>
    <row r="19" spans="1:7">
      <c r="B19" t="s">
        <v>46</v>
      </c>
      <c r="C19" s="8">
        <v>0.6</v>
      </c>
      <c r="D19" s="7">
        <v>1</v>
      </c>
      <c r="E19" s="8"/>
      <c r="F19" s="8">
        <v>0</v>
      </c>
      <c r="G19" s="3" t="s">
        <v>47</v>
      </c>
    </row>
    <row r="20" spans="1:7">
      <c r="B20" t="s">
        <v>49</v>
      </c>
      <c r="C20" s="8">
        <v>0.75</v>
      </c>
      <c r="D20" s="7">
        <v>10</v>
      </c>
      <c r="E20" s="8"/>
      <c r="F20" s="8">
        <v>0</v>
      </c>
      <c r="G20" s="3" t="s">
        <v>48</v>
      </c>
    </row>
    <row r="21" spans="1:7">
      <c r="A21" s="1" t="s">
        <v>50</v>
      </c>
      <c r="B21" t="s">
        <v>51</v>
      </c>
    </row>
    <row r="22" spans="1:7">
      <c r="B22" t="s">
        <v>52</v>
      </c>
    </row>
    <row r="23" spans="1:7">
      <c r="B23" t="s">
        <v>62</v>
      </c>
      <c r="G23" t="s">
        <v>54</v>
      </c>
    </row>
    <row r="24" spans="1:7">
      <c r="G24" s="3" t="s">
        <v>32</v>
      </c>
    </row>
    <row r="25" spans="1:7">
      <c r="A25" s="6" t="s">
        <v>11</v>
      </c>
      <c r="B25" s="9">
        <f>C3*D3+C4*D4+C5*D5+C6*D6+C7*D7+C8*D8+C9*D9+C10*D10+C11*D11+C12*D12+C13*D13+C14*D14+C15*D15+C16*D16+C17*D17+C18*D18+C19*D19+C20*D20</f>
        <v>3503.2799999999988</v>
      </c>
    </row>
    <row r="26" spans="1:7">
      <c r="A26" s="6" t="s">
        <v>10</v>
      </c>
      <c r="B26" s="9">
        <f>B25*0.0825</f>
        <v>289.02059999999994</v>
      </c>
    </row>
    <row r="27" spans="1:7">
      <c r="A27" s="6" t="s">
        <v>0</v>
      </c>
      <c r="B27" s="9">
        <f>E3+E4+E5+E6+E7+E8+E9+E10+E11+E12+E13+E14+E15+E16</f>
        <v>61.769999999999996</v>
      </c>
    </row>
    <row r="28" spans="1:7">
      <c r="A28" s="6" t="s">
        <v>1</v>
      </c>
      <c r="B28" s="9">
        <f>F3+F4+F6+F7+F8+F9+F10+F11+F12+F5+F13+F15+F16</f>
        <v>10</v>
      </c>
    </row>
    <row r="29" spans="1:7" ht="18.75">
      <c r="A29" s="4" t="s">
        <v>9</v>
      </c>
      <c r="B29" s="10">
        <f>B25+B26+B27-B28</f>
        <v>3844.0705999999986</v>
      </c>
    </row>
    <row r="30" spans="1:7">
      <c r="A30" s="1"/>
      <c r="B30" s="5"/>
    </row>
    <row r="31" spans="1:7">
      <c r="A31" s="1" t="s">
        <v>39</v>
      </c>
      <c r="B31" s="9">
        <f>5000-B29</f>
        <v>1155.9294000000014</v>
      </c>
    </row>
    <row r="33" spans="1:1">
      <c r="A33" t="s">
        <v>55</v>
      </c>
    </row>
    <row r="34" spans="1:1">
      <c r="A34" t="s">
        <v>56</v>
      </c>
    </row>
    <row r="49" spans="1:7">
      <c r="A49" s="2"/>
      <c r="B49" s="2"/>
      <c r="C49" s="2"/>
      <c r="D49" s="2"/>
      <c r="E49" s="2"/>
      <c r="F49" s="2"/>
      <c r="G49" s="2"/>
    </row>
    <row r="50" spans="1:7">
      <c r="A50" s="1"/>
      <c r="C50" s="8"/>
      <c r="D50" s="7"/>
      <c r="E50" s="8"/>
      <c r="F50" s="8"/>
      <c r="G50" s="3"/>
    </row>
    <row r="51" spans="1:7">
      <c r="A51" s="1"/>
      <c r="C51" s="8"/>
      <c r="D51" s="7"/>
      <c r="E51" s="8"/>
      <c r="F51" s="8"/>
      <c r="G51" s="3"/>
    </row>
    <row r="52" spans="1:7">
      <c r="A52" s="1"/>
      <c r="C52" s="8"/>
      <c r="D52" s="7"/>
      <c r="E52" s="8"/>
      <c r="F52" s="8"/>
      <c r="G52" s="3"/>
    </row>
    <row r="53" spans="1:7">
      <c r="A53" s="1"/>
      <c r="C53" s="8"/>
      <c r="D53" s="7"/>
      <c r="E53" s="8"/>
      <c r="F53" s="8"/>
      <c r="G53" s="3"/>
    </row>
    <row r="54" spans="1:7">
      <c r="A54" s="1"/>
      <c r="C54" s="8"/>
      <c r="D54" s="7"/>
      <c r="E54" s="8"/>
      <c r="F54" s="8"/>
      <c r="G54" s="3"/>
    </row>
    <row r="55" spans="1:7">
      <c r="A55" s="1"/>
      <c r="C55" s="8"/>
      <c r="D55" s="7"/>
      <c r="E55" s="8"/>
      <c r="F55" s="8"/>
      <c r="G55" s="3"/>
    </row>
    <row r="56" spans="1:7">
      <c r="A56" s="1"/>
      <c r="C56" s="8"/>
      <c r="D56" s="7"/>
      <c r="E56" s="8"/>
      <c r="F56" s="8"/>
      <c r="G56" s="3"/>
    </row>
    <row r="57" spans="1:7">
      <c r="A57" s="1"/>
      <c r="C57" s="8"/>
      <c r="D57" s="7"/>
      <c r="E57" s="8"/>
      <c r="F57" s="8"/>
      <c r="G57" s="3"/>
    </row>
    <row r="58" spans="1:7">
      <c r="A58" s="1"/>
      <c r="C58" s="8"/>
      <c r="D58" s="7"/>
      <c r="E58" s="8"/>
      <c r="F58" s="8"/>
      <c r="G58" s="3"/>
    </row>
    <row r="59" spans="1:7">
      <c r="A59" s="1"/>
      <c r="C59" s="8"/>
      <c r="D59" s="7"/>
      <c r="E59" s="8"/>
      <c r="F59" s="8"/>
      <c r="G59" s="3"/>
    </row>
    <row r="60" spans="1:7">
      <c r="A60" s="1"/>
      <c r="C60" s="8"/>
      <c r="D60" s="7"/>
      <c r="E60" s="8"/>
      <c r="F60" s="8"/>
      <c r="G60" s="3"/>
    </row>
    <row r="61" spans="1:7">
      <c r="C61" s="8"/>
      <c r="D61" s="7"/>
      <c r="E61" s="8"/>
      <c r="F61" s="8"/>
      <c r="G61" s="3"/>
    </row>
    <row r="62" spans="1:7">
      <c r="A62" s="1"/>
      <c r="C62" s="8"/>
      <c r="D62" s="7"/>
      <c r="E62" s="8"/>
      <c r="F62" s="8"/>
      <c r="G62" s="3"/>
    </row>
    <row r="63" spans="1:7">
      <c r="A63" s="1"/>
      <c r="C63" s="8"/>
      <c r="D63" s="7"/>
      <c r="E63" s="8"/>
      <c r="F63" s="8"/>
      <c r="G63" s="3"/>
    </row>
    <row r="64" spans="1:7">
      <c r="C64" s="8"/>
      <c r="D64" s="7"/>
      <c r="E64" s="8"/>
      <c r="F64" s="8"/>
      <c r="G64" s="3"/>
    </row>
    <row r="65" spans="1:7">
      <c r="C65" s="8"/>
      <c r="D65" s="7"/>
      <c r="E65" s="8"/>
      <c r="F65" s="8"/>
      <c r="G65" s="3"/>
    </row>
    <row r="66" spans="1:7">
      <c r="C66" s="8"/>
      <c r="D66" s="7"/>
      <c r="E66" s="8"/>
      <c r="F66" s="8"/>
      <c r="G66" s="3"/>
    </row>
    <row r="67" spans="1:7">
      <c r="C67" s="8"/>
      <c r="D67" s="7"/>
      <c r="E67" s="8"/>
      <c r="F67" s="8"/>
      <c r="G67" s="3"/>
    </row>
    <row r="71" spans="1:7">
      <c r="G71" s="3"/>
    </row>
    <row r="72" spans="1:7">
      <c r="A72" s="6"/>
      <c r="B72" s="9"/>
    </row>
    <row r="73" spans="1:7">
      <c r="A73" s="6"/>
      <c r="B73" s="9"/>
    </row>
    <row r="74" spans="1:7">
      <c r="A74" s="6"/>
      <c r="B74" s="9"/>
    </row>
    <row r="75" spans="1:7">
      <c r="A75" s="6"/>
      <c r="B75" s="9"/>
    </row>
    <row r="76" spans="1:7" ht="18.75">
      <c r="A76" s="4"/>
      <c r="B76" s="10"/>
    </row>
    <row r="77" spans="1:7">
      <c r="A77" s="1"/>
      <c r="B77" s="5"/>
    </row>
    <row r="78" spans="1:7">
      <c r="A78" s="1"/>
      <c r="B78" s="9"/>
    </row>
  </sheetData>
  <hyperlinks>
    <hyperlink ref="G3" r:id="rId1"/>
    <hyperlink ref="G4" r:id="rId2"/>
    <hyperlink ref="G6" r:id="rId3"/>
    <hyperlink ref="G7" r:id="rId4"/>
    <hyperlink ref="G8" r:id="rId5"/>
    <hyperlink ref="G9" r:id="rId6"/>
    <hyperlink ref="G10" r:id="rId7"/>
    <hyperlink ref="G11" r:id="rId8"/>
    <hyperlink ref="G12" r:id="rId9"/>
    <hyperlink ref="G24" r:id="rId10"/>
    <hyperlink ref="G16" r:id="rId11"/>
    <hyperlink ref="G13" r:id="rId12"/>
    <hyperlink ref="G14" r:id="rId13"/>
    <hyperlink ref="G15" r:id="rId14"/>
    <hyperlink ref="G17" r:id="rId15"/>
    <hyperlink ref="G18" r:id="rId16"/>
    <hyperlink ref="G19" r:id="rId17"/>
    <hyperlink ref="G20" r:id="rId18"/>
    <hyperlink ref="G5" r:id="rId19"/>
  </hyperlinks>
  <pageMargins left="0.7" right="0.7" top="0.75" bottom="0.75" header="0.3" footer="0.3"/>
  <pageSetup orientation="portrait" horizontalDpi="1200" verticalDpi="1200" r:id="rId2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</dc:creator>
  <cp:lastModifiedBy>Morgan</cp:lastModifiedBy>
  <cp:lastPrinted>2010-01-11T22:52:47Z</cp:lastPrinted>
  <dcterms:created xsi:type="dcterms:W3CDTF">2010-01-11T21:09:18Z</dcterms:created>
  <dcterms:modified xsi:type="dcterms:W3CDTF">2010-01-11T22:54:06Z</dcterms:modified>
</cp:coreProperties>
</file>